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iet\PlaneWave Dropbox\Technical Services\Adapter Spreadsheets\"/>
    </mc:Choice>
  </mc:AlternateContent>
  <xr:revisionPtr revIDLastSave="0" documentId="13_ncr:1_{7FDE57AE-0D8D-4CC2-A1BF-FE74B233F65D}" xr6:coauthVersionLast="47" xr6:coauthVersionMax="47" xr10:uidLastSave="{00000000-0000-0000-0000-000000000000}"/>
  <bookViews>
    <workbookView xWindow="-96" yWindow="-96" windowWidth="23232" windowHeight="12552" xr2:uid="{27D6DC90-B295-4713-A17F-36B7D7720E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9" i="1" s="1"/>
  <c r="D21" i="1"/>
  <c r="D22" i="1" s="1"/>
  <c r="D35" i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50" i="1"/>
  <c r="D51" i="1" s="1"/>
  <c r="D23" i="1" l="1"/>
  <c r="D24" i="1" s="1"/>
  <c r="D25" i="1" s="1"/>
  <c r="D26" i="1" s="1"/>
  <c r="D27" i="1" s="1"/>
  <c r="D28" i="1" s="1"/>
  <c r="D29" i="1" s="1"/>
  <c r="D30" i="1" s="1"/>
  <c r="D52" i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10" i="1" l="1"/>
  <c r="D11" i="1" s="1"/>
  <c r="D12" i="1" s="1"/>
  <c r="D13" i="1" s="1"/>
  <c r="D14" i="1" s="1"/>
  <c r="D15" i="1" s="1"/>
  <c r="D16" i="1" s="1"/>
</calcChain>
</file>

<file path=xl/sharedStrings.xml><?xml version="1.0" encoding="utf-8"?>
<sst xmlns="http://schemas.openxmlformats.org/spreadsheetml/2006/main" count="56" uniqueCount="23">
  <si>
    <t>BF Remaining (inches)</t>
  </si>
  <si>
    <t>SecureFit to M54 threads 600389</t>
  </si>
  <si>
    <t>IRF90 focuser (3.5" fully racked in)</t>
  </si>
  <si>
    <t>IRF90 focus position (1.2" max travel)</t>
  </si>
  <si>
    <t>3mm thick filter refraction</t>
  </si>
  <si>
    <t>SecureFit extender 200377</t>
  </si>
  <si>
    <t>Hedrick focuser (3.0" fully racked in)</t>
  </si>
  <si>
    <t>Hedrick focus position (1.2" max travel)</t>
  </si>
  <si>
    <t>SecureFit spacer 200361-2</t>
  </si>
  <si>
    <t>Low profile adapters 600327 and 600238</t>
  </si>
  <si>
    <t>CDK24 Backfocus (inches)</t>
  </si>
  <si>
    <t>240343-1 (included with CDK24)</t>
  </si>
  <si>
    <t xml:space="preserve"> QHY 600M Pro, QHY CFW3-L Filterwheel, and IRF90 Rotating Focuser</t>
  </si>
  <si>
    <t>CDK24 TO QHY CAMERA ADAPTER CHARTS</t>
  </si>
  <si>
    <t xml:space="preserve"> QHY 600M Photographic, QHY CFW3-L Filterwheel, and Hedrick Focuser</t>
  </si>
  <si>
    <t xml:space="preserve"> QHY 600M Pro, QHY CFW3-L Filterwheel, QHY OAG-M, and IRF90 Rotating Focuser</t>
  </si>
  <si>
    <t xml:space="preserve"> QHY 600M Photographic, QHY CFW3-L Filterwheel, QHY OAG-M, and Hedrick Focuser</t>
  </si>
  <si>
    <t>SecureFit spacer 200361-1</t>
  </si>
  <si>
    <t>M54 extension tubes to clear OAG guide-head</t>
  </si>
  <si>
    <t xml:space="preserve">QHY OAG-M (0.394") with QHY 020079 (0.118") </t>
  </si>
  <si>
    <t>QHY CFW3-L Filterwheel (telescope-side is female M54 threads) (with supplied 0.157" QHY nosepiece adapter)</t>
  </si>
  <si>
    <t xml:space="preserve"> QHY 600M Photographic </t>
  </si>
  <si>
    <t xml:space="preserve">QHY 600M Pro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</si>
</sst>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81418</xdr:colOff>
      <xdr:row>6</xdr:row>
      <xdr:rowOff>0</xdr:rowOff>
    </xdr:from>
    <xdr:ext cx="390295" cy="4680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1AC2BA8-5862-4172-9F68-E552A0B051AA}"/>
            </a:ext>
          </a:extLst>
        </xdr:cNvPr>
        <xdr:cNvSpPr/>
      </xdr:nvSpPr>
      <xdr:spPr>
        <a:xfrm>
          <a:off x="721498" y="18288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6</xdr:row>
      <xdr:rowOff>0</xdr:rowOff>
    </xdr:from>
    <xdr:ext cx="390295" cy="468013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45CC13F-D9CD-4EEC-9EE6-A0CD1EED6A7A}"/>
            </a:ext>
          </a:extLst>
        </xdr:cNvPr>
        <xdr:cNvSpPr/>
      </xdr:nvSpPr>
      <xdr:spPr>
        <a:xfrm>
          <a:off x="1599613" y="18288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</xdr:row>
      <xdr:rowOff>0</xdr:rowOff>
    </xdr:from>
    <xdr:ext cx="390295" cy="468013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444FDC7-C8D9-4253-9DEF-741D0654DA06}"/>
            </a:ext>
          </a:extLst>
        </xdr:cNvPr>
        <xdr:cNvSpPr/>
      </xdr:nvSpPr>
      <xdr:spPr>
        <a:xfrm>
          <a:off x="721498" y="329184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</xdr:row>
      <xdr:rowOff>0</xdr:rowOff>
    </xdr:from>
    <xdr:ext cx="390295" cy="468013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CFDAB438-4A2B-4E7A-BE80-53DD0685B1F3}"/>
            </a:ext>
          </a:extLst>
        </xdr:cNvPr>
        <xdr:cNvSpPr/>
      </xdr:nvSpPr>
      <xdr:spPr>
        <a:xfrm>
          <a:off x="1599613" y="329184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33</xdr:row>
      <xdr:rowOff>0</xdr:rowOff>
    </xdr:from>
    <xdr:ext cx="390295" cy="468013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FB0BC72-F475-4C9B-8277-D88448242FEF}"/>
            </a:ext>
          </a:extLst>
        </xdr:cNvPr>
        <xdr:cNvSpPr/>
      </xdr:nvSpPr>
      <xdr:spPr>
        <a:xfrm>
          <a:off x="721498" y="385191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33</xdr:row>
      <xdr:rowOff>0</xdr:rowOff>
    </xdr:from>
    <xdr:ext cx="390295" cy="468013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6FBDC73-5358-478D-9B03-5646E244DC05}"/>
            </a:ext>
          </a:extLst>
        </xdr:cNvPr>
        <xdr:cNvSpPr/>
      </xdr:nvSpPr>
      <xdr:spPr>
        <a:xfrm>
          <a:off x="1599613" y="385191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</xdr:row>
      <xdr:rowOff>0</xdr:rowOff>
    </xdr:from>
    <xdr:ext cx="390295" cy="468013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7C95014-F63A-4F5D-96DE-250339759263}"/>
            </a:ext>
          </a:extLst>
        </xdr:cNvPr>
        <xdr:cNvSpPr/>
      </xdr:nvSpPr>
      <xdr:spPr>
        <a:xfrm>
          <a:off x="691995" y="149957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</xdr:row>
      <xdr:rowOff>0</xdr:rowOff>
    </xdr:from>
    <xdr:ext cx="390295" cy="468013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D20146F7-1C05-4154-B75B-AD6196C9B142}"/>
            </a:ext>
          </a:extLst>
        </xdr:cNvPr>
        <xdr:cNvSpPr/>
      </xdr:nvSpPr>
      <xdr:spPr>
        <a:xfrm>
          <a:off x="1570110" y="149957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48</xdr:row>
      <xdr:rowOff>0</xdr:rowOff>
    </xdr:from>
    <xdr:ext cx="390295" cy="468013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6116E1F8-2540-4787-AA2E-540D6A4A5AE5}"/>
            </a:ext>
          </a:extLst>
        </xdr:cNvPr>
        <xdr:cNvSpPr/>
      </xdr:nvSpPr>
      <xdr:spPr>
        <a:xfrm>
          <a:off x="691995" y="8289192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48</xdr:row>
      <xdr:rowOff>0</xdr:rowOff>
    </xdr:from>
    <xdr:ext cx="390295" cy="468013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77D68C98-D0AF-47CC-B9D9-901FFACABA26}"/>
            </a:ext>
          </a:extLst>
        </xdr:cNvPr>
        <xdr:cNvSpPr/>
      </xdr:nvSpPr>
      <xdr:spPr>
        <a:xfrm>
          <a:off x="1570110" y="8289192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</xdr:row>
      <xdr:rowOff>0</xdr:rowOff>
    </xdr:from>
    <xdr:ext cx="390295" cy="468013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108E820C-66E7-4FF7-80AB-E5A503CEEFC1}"/>
            </a:ext>
          </a:extLst>
        </xdr:cNvPr>
        <xdr:cNvSpPr/>
      </xdr:nvSpPr>
      <xdr:spPr>
        <a:xfrm>
          <a:off x="691995" y="1100503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</xdr:row>
      <xdr:rowOff>0</xdr:rowOff>
    </xdr:from>
    <xdr:ext cx="390295" cy="468013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CC5A2E0F-F553-4E49-8E5A-90C6243607C9}"/>
            </a:ext>
          </a:extLst>
        </xdr:cNvPr>
        <xdr:cNvSpPr/>
      </xdr:nvSpPr>
      <xdr:spPr>
        <a:xfrm>
          <a:off x="1570110" y="1100503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19</xdr:row>
      <xdr:rowOff>0</xdr:rowOff>
    </xdr:from>
    <xdr:ext cx="390295" cy="468013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FFA28246-CD77-4D35-A10B-4867A45FD1D5}"/>
            </a:ext>
          </a:extLst>
        </xdr:cNvPr>
        <xdr:cNvSpPr/>
      </xdr:nvSpPr>
      <xdr:spPr>
        <a:xfrm>
          <a:off x="691995" y="61595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19</xdr:row>
      <xdr:rowOff>0</xdr:rowOff>
    </xdr:from>
    <xdr:ext cx="390295" cy="468013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AA82A265-EC28-4355-82E1-6114EA112480}"/>
            </a:ext>
          </a:extLst>
        </xdr:cNvPr>
        <xdr:cNvSpPr/>
      </xdr:nvSpPr>
      <xdr:spPr>
        <a:xfrm>
          <a:off x="1570110" y="61595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19</xdr:row>
      <xdr:rowOff>0</xdr:rowOff>
    </xdr:from>
    <xdr:ext cx="390295" cy="468013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2CF79D18-DA58-489D-96BB-27F7711847F1}"/>
            </a:ext>
          </a:extLst>
        </xdr:cNvPr>
        <xdr:cNvSpPr/>
      </xdr:nvSpPr>
      <xdr:spPr>
        <a:xfrm>
          <a:off x="691995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19</xdr:row>
      <xdr:rowOff>0</xdr:rowOff>
    </xdr:from>
    <xdr:ext cx="390295" cy="468013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6EE45853-9E2D-4498-9AC0-5C0316DAB945}"/>
            </a:ext>
          </a:extLst>
        </xdr:cNvPr>
        <xdr:cNvSpPr/>
      </xdr:nvSpPr>
      <xdr:spPr>
        <a:xfrm>
          <a:off x="1570110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19</xdr:row>
      <xdr:rowOff>0</xdr:rowOff>
    </xdr:from>
    <xdr:ext cx="390295" cy="468013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7F9EA538-5324-4143-9CED-C2189DF77BA9}"/>
            </a:ext>
          </a:extLst>
        </xdr:cNvPr>
        <xdr:cNvSpPr/>
      </xdr:nvSpPr>
      <xdr:spPr>
        <a:xfrm>
          <a:off x="691995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19</xdr:row>
      <xdr:rowOff>0</xdr:rowOff>
    </xdr:from>
    <xdr:ext cx="390295" cy="468013"/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BCD84E1B-ABC6-4048-928C-9B398C850F9A}"/>
            </a:ext>
          </a:extLst>
        </xdr:cNvPr>
        <xdr:cNvSpPr/>
      </xdr:nvSpPr>
      <xdr:spPr>
        <a:xfrm>
          <a:off x="1570110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</xdr:row>
      <xdr:rowOff>0</xdr:rowOff>
    </xdr:from>
    <xdr:ext cx="390295" cy="468013"/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E6E0D164-A4BE-4F4E-BD2E-6960970075BE}"/>
            </a:ext>
          </a:extLst>
        </xdr:cNvPr>
        <xdr:cNvSpPr/>
      </xdr:nvSpPr>
      <xdr:spPr>
        <a:xfrm>
          <a:off x="692728" y="13335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</xdr:row>
      <xdr:rowOff>0</xdr:rowOff>
    </xdr:from>
    <xdr:ext cx="390295" cy="468013"/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A15BE708-BDF4-4AC2-B322-0AE2D13D3DB8}"/>
            </a:ext>
          </a:extLst>
        </xdr:cNvPr>
        <xdr:cNvSpPr/>
      </xdr:nvSpPr>
      <xdr:spPr>
        <a:xfrm>
          <a:off x="1570843" y="13335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6</xdr:row>
      <xdr:rowOff>0</xdr:rowOff>
    </xdr:from>
    <xdr:ext cx="390295" cy="468013"/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1293372F-4872-43CA-87B7-ACDE94097EA0}"/>
            </a:ext>
          </a:extLst>
        </xdr:cNvPr>
        <xdr:cNvSpPr/>
      </xdr:nvSpPr>
      <xdr:spPr>
        <a:xfrm>
          <a:off x="692728" y="38979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6</xdr:row>
      <xdr:rowOff>0</xdr:rowOff>
    </xdr:from>
    <xdr:ext cx="390295" cy="468013"/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9CF35FFB-B934-491D-B293-BC01D79805C4}"/>
            </a:ext>
          </a:extLst>
        </xdr:cNvPr>
        <xdr:cNvSpPr/>
      </xdr:nvSpPr>
      <xdr:spPr>
        <a:xfrm>
          <a:off x="1570843" y="38979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6</xdr:row>
      <xdr:rowOff>0</xdr:rowOff>
    </xdr:from>
    <xdr:ext cx="390295" cy="468013"/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B31E8198-FE09-4A4C-8259-FE5314D6E032}"/>
            </a:ext>
          </a:extLst>
        </xdr:cNvPr>
        <xdr:cNvSpPr/>
      </xdr:nvSpPr>
      <xdr:spPr>
        <a:xfrm>
          <a:off x="692728" y="38979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6</xdr:row>
      <xdr:rowOff>0</xdr:rowOff>
    </xdr:from>
    <xdr:ext cx="390295" cy="468013"/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322E5369-711F-4171-9A9E-6618CC5EB4C6}"/>
            </a:ext>
          </a:extLst>
        </xdr:cNvPr>
        <xdr:cNvSpPr/>
      </xdr:nvSpPr>
      <xdr:spPr>
        <a:xfrm>
          <a:off x="1570843" y="38979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6</xdr:row>
      <xdr:rowOff>0</xdr:rowOff>
    </xdr:from>
    <xdr:ext cx="390295" cy="468013"/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83533D4E-DFE4-48B8-8A02-FAE1AC8E7BEE}"/>
            </a:ext>
          </a:extLst>
        </xdr:cNvPr>
        <xdr:cNvSpPr/>
      </xdr:nvSpPr>
      <xdr:spPr>
        <a:xfrm>
          <a:off x="692728" y="38979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6</xdr:row>
      <xdr:rowOff>0</xdr:rowOff>
    </xdr:from>
    <xdr:ext cx="390295" cy="468013"/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4F9C9A6D-E87A-48BF-B9D3-25497DF41AA7}"/>
            </a:ext>
          </a:extLst>
        </xdr:cNvPr>
        <xdr:cNvSpPr/>
      </xdr:nvSpPr>
      <xdr:spPr>
        <a:xfrm>
          <a:off x="1570843" y="38979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19</xdr:row>
      <xdr:rowOff>0</xdr:rowOff>
    </xdr:from>
    <xdr:ext cx="390295" cy="468013"/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504090D6-43A2-45A7-B671-76E057C849EB}"/>
            </a:ext>
          </a:extLst>
        </xdr:cNvPr>
        <xdr:cNvSpPr/>
      </xdr:nvSpPr>
      <xdr:spPr>
        <a:xfrm>
          <a:off x="692728" y="665284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19</xdr:row>
      <xdr:rowOff>0</xdr:rowOff>
    </xdr:from>
    <xdr:ext cx="390295" cy="468013"/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6E0085AD-9C4E-4991-A00C-88DF4054ABBA}"/>
            </a:ext>
          </a:extLst>
        </xdr:cNvPr>
        <xdr:cNvSpPr/>
      </xdr:nvSpPr>
      <xdr:spPr>
        <a:xfrm>
          <a:off x="1570843" y="665284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19</xdr:row>
      <xdr:rowOff>0</xdr:rowOff>
    </xdr:from>
    <xdr:ext cx="390295" cy="468013"/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FDDC4D11-C6FF-4803-9EA7-D9CC7AF17A85}"/>
            </a:ext>
          </a:extLst>
        </xdr:cNvPr>
        <xdr:cNvSpPr/>
      </xdr:nvSpPr>
      <xdr:spPr>
        <a:xfrm>
          <a:off x="692728" y="665284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19</xdr:row>
      <xdr:rowOff>0</xdr:rowOff>
    </xdr:from>
    <xdr:ext cx="390295" cy="468013"/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068BA503-32E4-4AE1-9C4A-0348DA87FADB}"/>
            </a:ext>
          </a:extLst>
        </xdr:cNvPr>
        <xdr:cNvSpPr/>
      </xdr:nvSpPr>
      <xdr:spPr>
        <a:xfrm>
          <a:off x="1570843" y="665284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19</xdr:row>
      <xdr:rowOff>0</xdr:rowOff>
    </xdr:from>
    <xdr:ext cx="390295" cy="468013"/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C39F8E33-DDCF-4845-ADC1-7F18AA07490C}"/>
            </a:ext>
          </a:extLst>
        </xdr:cNvPr>
        <xdr:cNvSpPr/>
      </xdr:nvSpPr>
      <xdr:spPr>
        <a:xfrm>
          <a:off x="692728" y="665284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19</xdr:row>
      <xdr:rowOff>0</xdr:rowOff>
    </xdr:from>
    <xdr:ext cx="390295" cy="468013"/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8BDC20C9-124E-4245-B8B1-85BA1CDDE0FF}"/>
            </a:ext>
          </a:extLst>
        </xdr:cNvPr>
        <xdr:cNvSpPr/>
      </xdr:nvSpPr>
      <xdr:spPr>
        <a:xfrm>
          <a:off x="1570843" y="665284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19</xdr:row>
      <xdr:rowOff>0</xdr:rowOff>
    </xdr:from>
    <xdr:ext cx="390295" cy="468013"/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C47A4C83-4C08-4FE6-9C49-B341A5924BC0}"/>
            </a:ext>
          </a:extLst>
        </xdr:cNvPr>
        <xdr:cNvSpPr/>
      </xdr:nvSpPr>
      <xdr:spPr>
        <a:xfrm>
          <a:off x="692728" y="665284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19</xdr:row>
      <xdr:rowOff>0</xdr:rowOff>
    </xdr:from>
    <xdr:ext cx="390295" cy="468013"/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37A9A9AB-4AE8-40BD-9B84-DFACAD983C4D}"/>
            </a:ext>
          </a:extLst>
        </xdr:cNvPr>
        <xdr:cNvSpPr/>
      </xdr:nvSpPr>
      <xdr:spPr>
        <a:xfrm>
          <a:off x="1570843" y="665284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33</xdr:row>
      <xdr:rowOff>0</xdr:rowOff>
    </xdr:from>
    <xdr:ext cx="390295" cy="468013"/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64C31835-D0FE-4A7A-ACDE-4AA218C0E2C4}"/>
            </a:ext>
          </a:extLst>
        </xdr:cNvPr>
        <xdr:cNvSpPr/>
      </xdr:nvSpPr>
      <xdr:spPr>
        <a:xfrm>
          <a:off x="692728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33</xdr:row>
      <xdr:rowOff>0</xdr:rowOff>
    </xdr:from>
    <xdr:ext cx="390295" cy="468013"/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37FF5790-F17A-4A11-811F-98F91D38550B}"/>
            </a:ext>
          </a:extLst>
        </xdr:cNvPr>
        <xdr:cNvSpPr/>
      </xdr:nvSpPr>
      <xdr:spPr>
        <a:xfrm>
          <a:off x="1570843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33</xdr:row>
      <xdr:rowOff>0</xdr:rowOff>
    </xdr:from>
    <xdr:ext cx="390295" cy="468013"/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34531EFA-39A1-4B0F-8A9A-17F8EED095C0}"/>
            </a:ext>
          </a:extLst>
        </xdr:cNvPr>
        <xdr:cNvSpPr/>
      </xdr:nvSpPr>
      <xdr:spPr>
        <a:xfrm>
          <a:off x="692728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33</xdr:row>
      <xdr:rowOff>0</xdr:rowOff>
    </xdr:from>
    <xdr:ext cx="390295" cy="468013"/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85BC7B15-7FBE-4094-AB93-1FCADAAC4DAA}"/>
            </a:ext>
          </a:extLst>
        </xdr:cNvPr>
        <xdr:cNvSpPr/>
      </xdr:nvSpPr>
      <xdr:spPr>
        <a:xfrm>
          <a:off x="1570843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33</xdr:row>
      <xdr:rowOff>0</xdr:rowOff>
    </xdr:from>
    <xdr:ext cx="390295" cy="468013"/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FF940213-11FD-43F4-ACD3-4877C89DB0F6}"/>
            </a:ext>
          </a:extLst>
        </xdr:cNvPr>
        <xdr:cNvSpPr/>
      </xdr:nvSpPr>
      <xdr:spPr>
        <a:xfrm>
          <a:off x="692728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33</xdr:row>
      <xdr:rowOff>0</xdr:rowOff>
    </xdr:from>
    <xdr:ext cx="390295" cy="468013"/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26FAEF11-B6C2-49C1-A64D-BA16FA549175}"/>
            </a:ext>
          </a:extLst>
        </xdr:cNvPr>
        <xdr:cNvSpPr/>
      </xdr:nvSpPr>
      <xdr:spPr>
        <a:xfrm>
          <a:off x="1570843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33</xdr:row>
      <xdr:rowOff>0</xdr:rowOff>
    </xdr:from>
    <xdr:ext cx="390295" cy="468013"/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DB0AAFA7-918D-491C-8B6C-1A7808F03280}"/>
            </a:ext>
          </a:extLst>
        </xdr:cNvPr>
        <xdr:cNvSpPr/>
      </xdr:nvSpPr>
      <xdr:spPr>
        <a:xfrm>
          <a:off x="692728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33</xdr:row>
      <xdr:rowOff>0</xdr:rowOff>
    </xdr:from>
    <xdr:ext cx="390295" cy="468013"/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A7E956D0-E7A9-4760-8898-754F444E133A}"/>
            </a:ext>
          </a:extLst>
        </xdr:cNvPr>
        <xdr:cNvSpPr/>
      </xdr:nvSpPr>
      <xdr:spPr>
        <a:xfrm>
          <a:off x="1570843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33</xdr:row>
      <xdr:rowOff>0</xdr:rowOff>
    </xdr:from>
    <xdr:ext cx="390295" cy="468013"/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80BD682-9576-454B-999C-C218BF342027}"/>
            </a:ext>
          </a:extLst>
        </xdr:cNvPr>
        <xdr:cNvSpPr/>
      </xdr:nvSpPr>
      <xdr:spPr>
        <a:xfrm>
          <a:off x="692728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33</xdr:row>
      <xdr:rowOff>0</xdr:rowOff>
    </xdr:from>
    <xdr:ext cx="390295" cy="468013"/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8EB6D461-D06B-43B8-918E-4F960B0A5652}"/>
            </a:ext>
          </a:extLst>
        </xdr:cNvPr>
        <xdr:cNvSpPr/>
      </xdr:nvSpPr>
      <xdr:spPr>
        <a:xfrm>
          <a:off x="1570843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33</xdr:row>
      <xdr:rowOff>0</xdr:rowOff>
    </xdr:from>
    <xdr:ext cx="390295" cy="468013"/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36275EA5-3175-415F-83F7-36438604D1E7}"/>
            </a:ext>
          </a:extLst>
        </xdr:cNvPr>
        <xdr:cNvSpPr/>
      </xdr:nvSpPr>
      <xdr:spPr>
        <a:xfrm>
          <a:off x="692728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33</xdr:row>
      <xdr:rowOff>0</xdr:rowOff>
    </xdr:from>
    <xdr:ext cx="390295" cy="468013"/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5E0BF246-ED48-4BC4-8EEA-46B75D5C7257}"/>
            </a:ext>
          </a:extLst>
        </xdr:cNvPr>
        <xdr:cNvSpPr/>
      </xdr:nvSpPr>
      <xdr:spPr>
        <a:xfrm>
          <a:off x="1570843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33</xdr:row>
      <xdr:rowOff>0</xdr:rowOff>
    </xdr:from>
    <xdr:ext cx="390295" cy="468013"/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81F40477-61FA-4FBC-8D02-75B6826589F0}"/>
            </a:ext>
          </a:extLst>
        </xdr:cNvPr>
        <xdr:cNvSpPr/>
      </xdr:nvSpPr>
      <xdr:spPr>
        <a:xfrm>
          <a:off x="692728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33</xdr:row>
      <xdr:rowOff>0</xdr:rowOff>
    </xdr:from>
    <xdr:ext cx="390295" cy="468013"/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FD8BA640-7A5D-4E1E-A5C5-BDA591A84882}"/>
            </a:ext>
          </a:extLst>
        </xdr:cNvPr>
        <xdr:cNvSpPr/>
      </xdr:nvSpPr>
      <xdr:spPr>
        <a:xfrm>
          <a:off x="1570843" y="941509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48</xdr:row>
      <xdr:rowOff>0</xdr:rowOff>
    </xdr:from>
    <xdr:ext cx="390295" cy="468013"/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634A20DC-3AD8-4FDF-808F-9EAFA1E9144B}"/>
            </a:ext>
          </a:extLst>
        </xdr:cNvPr>
        <xdr:cNvSpPr/>
      </xdr:nvSpPr>
      <xdr:spPr>
        <a:xfrm>
          <a:off x="692728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48</xdr:row>
      <xdr:rowOff>0</xdr:rowOff>
    </xdr:from>
    <xdr:ext cx="390295" cy="468013"/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42112F5D-C70A-4867-A9BC-D5E1CC10B0D1}"/>
            </a:ext>
          </a:extLst>
        </xdr:cNvPr>
        <xdr:cNvSpPr/>
      </xdr:nvSpPr>
      <xdr:spPr>
        <a:xfrm>
          <a:off x="1570843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48</xdr:row>
      <xdr:rowOff>0</xdr:rowOff>
    </xdr:from>
    <xdr:ext cx="390295" cy="468013"/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C11C2254-AFA1-4B69-AE4A-E7AE0DADADC4}"/>
            </a:ext>
          </a:extLst>
        </xdr:cNvPr>
        <xdr:cNvSpPr/>
      </xdr:nvSpPr>
      <xdr:spPr>
        <a:xfrm>
          <a:off x="692728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48</xdr:row>
      <xdr:rowOff>0</xdr:rowOff>
    </xdr:from>
    <xdr:ext cx="390295" cy="468013"/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EF8DDE2B-2840-4DD1-85CD-72565A63F44D}"/>
            </a:ext>
          </a:extLst>
        </xdr:cNvPr>
        <xdr:cNvSpPr/>
      </xdr:nvSpPr>
      <xdr:spPr>
        <a:xfrm>
          <a:off x="1570843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48</xdr:row>
      <xdr:rowOff>0</xdr:rowOff>
    </xdr:from>
    <xdr:ext cx="390295" cy="468013"/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7DD9D7E0-AA3F-4933-8A1E-6BF7D944CDDD}"/>
            </a:ext>
          </a:extLst>
        </xdr:cNvPr>
        <xdr:cNvSpPr/>
      </xdr:nvSpPr>
      <xdr:spPr>
        <a:xfrm>
          <a:off x="692728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48</xdr:row>
      <xdr:rowOff>0</xdr:rowOff>
    </xdr:from>
    <xdr:ext cx="390295" cy="468013"/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FEA85C9F-E55B-4C23-AE33-233C740814F5}"/>
            </a:ext>
          </a:extLst>
        </xdr:cNvPr>
        <xdr:cNvSpPr/>
      </xdr:nvSpPr>
      <xdr:spPr>
        <a:xfrm>
          <a:off x="1570843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48</xdr:row>
      <xdr:rowOff>0</xdr:rowOff>
    </xdr:from>
    <xdr:ext cx="390295" cy="468013"/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5D081F55-CF22-4B8F-8F6C-CDAC47B2C3C4}"/>
            </a:ext>
          </a:extLst>
        </xdr:cNvPr>
        <xdr:cNvSpPr/>
      </xdr:nvSpPr>
      <xdr:spPr>
        <a:xfrm>
          <a:off x="692728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48</xdr:row>
      <xdr:rowOff>0</xdr:rowOff>
    </xdr:from>
    <xdr:ext cx="390295" cy="468013"/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CAC25EFA-776D-48A2-ACFA-B875480A5E59}"/>
            </a:ext>
          </a:extLst>
        </xdr:cNvPr>
        <xdr:cNvSpPr/>
      </xdr:nvSpPr>
      <xdr:spPr>
        <a:xfrm>
          <a:off x="1570843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48</xdr:row>
      <xdr:rowOff>0</xdr:rowOff>
    </xdr:from>
    <xdr:ext cx="390295" cy="468013"/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A6F76D90-5929-42C9-8E7C-54801EDD900D}"/>
            </a:ext>
          </a:extLst>
        </xdr:cNvPr>
        <xdr:cNvSpPr/>
      </xdr:nvSpPr>
      <xdr:spPr>
        <a:xfrm>
          <a:off x="692728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48</xdr:row>
      <xdr:rowOff>0</xdr:rowOff>
    </xdr:from>
    <xdr:ext cx="390295" cy="468013"/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id="{60CD0748-7707-4245-BDA3-4F81098BA499}"/>
            </a:ext>
          </a:extLst>
        </xdr:cNvPr>
        <xdr:cNvSpPr/>
      </xdr:nvSpPr>
      <xdr:spPr>
        <a:xfrm>
          <a:off x="1570843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48</xdr:row>
      <xdr:rowOff>0</xdr:rowOff>
    </xdr:from>
    <xdr:ext cx="390295" cy="468013"/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25DB13E0-5F46-4A1E-B83A-984F51F367BC}"/>
            </a:ext>
          </a:extLst>
        </xdr:cNvPr>
        <xdr:cNvSpPr/>
      </xdr:nvSpPr>
      <xdr:spPr>
        <a:xfrm>
          <a:off x="692728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48</xdr:row>
      <xdr:rowOff>0</xdr:rowOff>
    </xdr:from>
    <xdr:ext cx="390295" cy="468013"/>
    <xdr:sp macro="" textlink="">
      <xdr:nvSpPr>
        <xdr:cNvPr id="64" name="Rectangle 63">
          <a:extLst>
            <a:ext uri="{FF2B5EF4-FFF2-40B4-BE49-F238E27FC236}">
              <a16:creationId xmlns:a16="http://schemas.microsoft.com/office/drawing/2014/main" id="{202FCD17-FC52-4E54-8A2B-752E8BE44E48}"/>
            </a:ext>
          </a:extLst>
        </xdr:cNvPr>
        <xdr:cNvSpPr/>
      </xdr:nvSpPr>
      <xdr:spPr>
        <a:xfrm>
          <a:off x="1570843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48</xdr:row>
      <xdr:rowOff>0</xdr:rowOff>
    </xdr:from>
    <xdr:ext cx="390295" cy="468013"/>
    <xdr:sp macro="" textlink="">
      <xdr:nvSpPr>
        <xdr:cNvPr id="65" name="Rectangle 64">
          <a:extLst>
            <a:ext uri="{FF2B5EF4-FFF2-40B4-BE49-F238E27FC236}">
              <a16:creationId xmlns:a16="http://schemas.microsoft.com/office/drawing/2014/main" id="{F057B421-A0BD-4542-9B9C-45799F59C6C9}"/>
            </a:ext>
          </a:extLst>
        </xdr:cNvPr>
        <xdr:cNvSpPr/>
      </xdr:nvSpPr>
      <xdr:spPr>
        <a:xfrm>
          <a:off x="692728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48</xdr:row>
      <xdr:rowOff>0</xdr:rowOff>
    </xdr:from>
    <xdr:ext cx="390295" cy="468013"/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id="{B68A00A4-5ECF-4378-BC57-5DA17EFE0D1E}"/>
            </a:ext>
          </a:extLst>
        </xdr:cNvPr>
        <xdr:cNvSpPr/>
      </xdr:nvSpPr>
      <xdr:spPr>
        <a:xfrm>
          <a:off x="1570843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48</xdr:row>
      <xdr:rowOff>0</xdr:rowOff>
    </xdr:from>
    <xdr:ext cx="390295" cy="468013"/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id="{81858BB0-E67C-4C44-B46C-D8E903359020}"/>
            </a:ext>
          </a:extLst>
        </xdr:cNvPr>
        <xdr:cNvSpPr/>
      </xdr:nvSpPr>
      <xdr:spPr>
        <a:xfrm>
          <a:off x="692728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48</xdr:row>
      <xdr:rowOff>0</xdr:rowOff>
    </xdr:from>
    <xdr:ext cx="390295" cy="468013"/>
    <xdr:sp macro="" textlink="">
      <xdr:nvSpPr>
        <xdr:cNvPr id="68" name="Rectangle 67">
          <a:extLst>
            <a:ext uri="{FF2B5EF4-FFF2-40B4-BE49-F238E27FC236}">
              <a16:creationId xmlns:a16="http://schemas.microsoft.com/office/drawing/2014/main" id="{C276479D-3355-4DC3-87A6-218DA8470572}"/>
            </a:ext>
          </a:extLst>
        </xdr:cNvPr>
        <xdr:cNvSpPr/>
      </xdr:nvSpPr>
      <xdr:spPr>
        <a:xfrm>
          <a:off x="1570843" y="1177436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</xdr:row>
      <xdr:rowOff>0</xdr:rowOff>
    </xdr:from>
    <xdr:ext cx="390295" cy="468013"/>
    <xdr:sp macro="" textlink="">
      <xdr:nvSpPr>
        <xdr:cNvPr id="69" name="Rectangle 68">
          <a:extLst>
            <a:ext uri="{FF2B5EF4-FFF2-40B4-BE49-F238E27FC236}">
              <a16:creationId xmlns:a16="http://schemas.microsoft.com/office/drawing/2014/main" id="{74F24DA3-65B5-40E9-A5AB-A4CB3E2FA618}"/>
            </a:ext>
          </a:extLst>
        </xdr:cNvPr>
        <xdr:cNvSpPr/>
      </xdr:nvSpPr>
      <xdr:spPr>
        <a:xfrm>
          <a:off x="694193" y="94297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</xdr:row>
      <xdr:rowOff>0</xdr:rowOff>
    </xdr:from>
    <xdr:ext cx="390295" cy="468013"/>
    <xdr:sp macro="" textlink="">
      <xdr:nvSpPr>
        <xdr:cNvPr id="70" name="Rectangle 69">
          <a:extLst>
            <a:ext uri="{FF2B5EF4-FFF2-40B4-BE49-F238E27FC236}">
              <a16:creationId xmlns:a16="http://schemas.microsoft.com/office/drawing/2014/main" id="{7817BF44-5FFA-4A97-A39B-BC32FD666C16}"/>
            </a:ext>
          </a:extLst>
        </xdr:cNvPr>
        <xdr:cNvSpPr/>
      </xdr:nvSpPr>
      <xdr:spPr>
        <a:xfrm>
          <a:off x="1572308" y="94297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</xdr:row>
      <xdr:rowOff>0</xdr:rowOff>
    </xdr:from>
    <xdr:ext cx="390295" cy="468013"/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6FB0B616-1357-486A-A29D-0B1AE10FBDA0}"/>
            </a:ext>
          </a:extLst>
        </xdr:cNvPr>
        <xdr:cNvSpPr/>
      </xdr:nvSpPr>
      <xdr:spPr>
        <a:xfrm>
          <a:off x="694193" y="94297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</xdr:row>
      <xdr:rowOff>0</xdr:rowOff>
    </xdr:from>
    <xdr:ext cx="390295" cy="468013"/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8EC75860-27C6-4E4D-B70C-2BA67BD03E43}"/>
            </a:ext>
          </a:extLst>
        </xdr:cNvPr>
        <xdr:cNvSpPr/>
      </xdr:nvSpPr>
      <xdr:spPr>
        <a:xfrm>
          <a:off x="1572308" y="94297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</xdr:row>
      <xdr:rowOff>0</xdr:rowOff>
    </xdr:from>
    <xdr:ext cx="390295" cy="468013"/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id="{724F29F3-9A75-4182-986D-29A32CDE30D9}"/>
            </a:ext>
          </a:extLst>
        </xdr:cNvPr>
        <xdr:cNvSpPr/>
      </xdr:nvSpPr>
      <xdr:spPr>
        <a:xfrm>
          <a:off x="694193" y="94297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</xdr:row>
      <xdr:rowOff>0</xdr:rowOff>
    </xdr:from>
    <xdr:ext cx="390295" cy="468013"/>
    <xdr:sp macro="" textlink="">
      <xdr:nvSpPr>
        <xdr:cNvPr id="74" name="Rectangle 73">
          <a:extLst>
            <a:ext uri="{FF2B5EF4-FFF2-40B4-BE49-F238E27FC236}">
              <a16:creationId xmlns:a16="http://schemas.microsoft.com/office/drawing/2014/main" id="{8FAFCAEF-0376-4EF3-B2FC-BF15B3746B38}"/>
            </a:ext>
          </a:extLst>
        </xdr:cNvPr>
        <xdr:cNvSpPr/>
      </xdr:nvSpPr>
      <xdr:spPr>
        <a:xfrm>
          <a:off x="1572308" y="94297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31</xdr:row>
      <xdr:rowOff>0</xdr:rowOff>
    </xdr:from>
    <xdr:ext cx="390295" cy="468013"/>
    <xdr:sp macro="" textlink="">
      <xdr:nvSpPr>
        <xdr:cNvPr id="75" name="Rectangle 74">
          <a:extLst>
            <a:ext uri="{FF2B5EF4-FFF2-40B4-BE49-F238E27FC236}">
              <a16:creationId xmlns:a16="http://schemas.microsoft.com/office/drawing/2014/main" id="{A861B831-4641-4037-BCC8-33E4F0A25028}"/>
            </a:ext>
          </a:extLst>
        </xdr:cNvPr>
        <xdr:cNvSpPr/>
      </xdr:nvSpPr>
      <xdr:spPr>
        <a:xfrm>
          <a:off x="694193" y="591502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31</xdr:row>
      <xdr:rowOff>0</xdr:rowOff>
    </xdr:from>
    <xdr:ext cx="390295" cy="468013"/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13A7F7F3-F0C5-4685-9365-24EA57048F34}"/>
            </a:ext>
          </a:extLst>
        </xdr:cNvPr>
        <xdr:cNvSpPr/>
      </xdr:nvSpPr>
      <xdr:spPr>
        <a:xfrm>
          <a:off x="1572308" y="591502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31</xdr:row>
      <xdr:rowOff>0</xdr:rowOff>
    </xdr:from>
    <xdr:ext cx="390295" cy="468013"/>
    <xdr:sp macro="" textlink="">
      <xdr:nvSpPr>
        <xdr:cNvPr id="77" name="Rectangle 76">
          <a:extLst>
            <a:ext uri="{FF2B5EF4-FFF2-40B4-BE49-F238E27FC236}">
              <a16:creationId xmlns:a16="http://schemas.microsoft.com/office/drawing/2014/main" id="{38C40454-9538-4345-99B2-2D8C6D38D910}"/>
            </a:ext>
          </a:extLst>
        </xdr:cNvPr>
        <xdr:cNvSpPr/>
      </xdr:nvSpPr>
      <xdr:spPr>
        <a:xfrm>
          <a:off x="694193" y="591502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31</xdr:row>
      <xdr:rowOff>0</xdr:rowOff>
    </xdr:from>
    <xdr:ext cx="390295" cy="468013"/>
    <xdr:sp macro="" textlink="">
      <xdr:nvSpPr>
        <xdr:cNvPr id="78" name="Rectangle 77">
          <a:extLst>
            <a:ext uri="{FF2B5EF4-FFF2-40B4-BE49-F238E27FC236}">
              <a16:creationId xmlns:a16="http://schemas.microsoft.com/office/drawing/2014/main" id="{4DB9B195-5031-4C1A-AC58-CA5203470C11}"/>
            </a:ext>
          </a:extLst>
        </xdr:cNvPr>
        <xdr:cNvSpPr/>
      </xdr:nvSpPr>
      <xdr:spPr>
        <a:xfrm>
          <a:off x="1572308" y="591502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31</xdr:row>
      <xdr:rowOff>0</xdr:rowOff>
    </xdr:from>
    <xdr:ext cx="390295" cy="468013"/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15EC61BA-F920-4DF3-9F5A-E66958CE7977}"/>
            </a:ext>
          </a:extLst>
        </xdr:cNvPr>
        <xdr:cNvSpPr/>
      </xdr:nvSpPr>
      <xdr:spPr>
        <a:xfrm>
          <a:off x="694193" y="591502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31</xdr:row>
      <xdr:rowOff>0</xdr:rowOff>
    </xdr:from>
    <xdr:ext cx="390295" cy="468013"/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274ED4C7-5F96-463E-BB80-9AAA6D964FE9}"/>
            </a:ext>
          </a:extLst>
        </xdr:cNvPr>
        <xdr:cNvSpPr/>
      </xdr:nvSpPr>
      <xdr:spPr>
        <a:xfrm>
          <a:off x="1572308" y="591502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31</xdr:row>
      <xdr:rowOff>0</xdr:rowOff>
    </xdr:from>
    <xdr:ext cx="390295" cy="468013"/>
    <xdr:sp macro="" textlink="">
      <xdr:nvSpPr>
        <xdr:cNvPr id="81" name="Rectangle 80">
          <a:extLst>
            <a:ext uri="{FF2B5EF4-FFF2-40B4-BE49-F238E27FC236}">
              <a16:creationId xmlns:a16="http://schemas.microsoft.com/office/drawing/2014/main" id="{1FAB34F2-0C1F-4AAC-AC13-274FBACB6F79}"/>
            </a:ext>
          </a:extLst>
        </xdr:cNvPr>
        <xdr:cNvSpPr/>
      </xdr:nvSpPr>
      <xdr:spPr>
        <a:xfrm>
          <a:off x="694193" y="591502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31</xdr:row>
      <xdr:rowOff>0</xdr:rowOff>
    </xdr:from>
    <xdr:ext cx="390295" cy="468013"/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BD7F6A78-2D56-4416-B9F7-C5487839238C}"/>
            </a:ext>
          </a:extLst>
        </xdr:cNvPr>
        <xdr:cNvSpPr/>
      </xdr:nvSpPr>
      <xdr:spPr>
        <a:xfrm>
          <a:off x="1572308" y="591502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ECC24-D3B2-4B2C-B1CB-CC0ABE1942C2}">
  <dimension ref="B1:I62"/>
  <sheetViews>
    <sheetView tabSelected="1" zoomScale="130" zoomScaleNormal="130" workbookViewId="0">
      <selection activeCell="B15" sqref="B15"/>
    </sheetView>
  </sheetViews>
  <sheetFormatPr defaultRowHeight="14.4" x14ac:dyDescent="0.55000000000000004"/>
  <cols>
    <col min="2" max="2" width="98.15625" bestFit="1" customWidth="1"/>
    <col min="3" max="3" width="11.5234375" customWidth="1"/>
    <col min="4" max="4" width="22.62890625" bestFit="1" customWidth="1"/>
  </cols>
  <sheetData>
    <row r="1" spans="2:9" ht="14.4" customHeight="1" thickBot="1" x14ac:dyDescent="0.6">
      <c r="C1" s="3"/>
      <c r="D1" s="3"/>
      <c r="E1" s="3"/>
      <c r="F1" s="3"/>
      <c r="G1" s="3"/>
      <c r="H1" s="3"/>
      <c r="I1" s="3"/>
    </row>
    <row r="2" spans="2:9" ht="30.9" customHeight="1" thickBot="1" x14ac:dyDescent="0.6">
      <c r="B2" s="27" t="s">
        <v>13</v>
      </c>
      <c r="C2" s="28"/>
      <c r="D2" s="29"/>
      <c r="E2" s="3"/>
      <c r="F2" s="3"/>
      <c r="G2" s="3"/>
      <c r="H2" s="3"/>
      <c r="I2" s="3"/>
    </row>
    <row r="4" spans="2:9" ht="14.7" thickBot="1" x14ac:dyDescent="0.6"/>
    <row r="5" spans="2:9" ht="15.55" customHeight="1" x14ac:dyDescent="0.55000000000000004">
      <c r="B5" s="21" t="s">
        <v>12</v>
      </c>
      <c r="C5" s="22"/>
      <c r="D5" s="23"/>
    </row>
    <row r="6" spans="2:9" ht="15" customHeight="1" thickBot="1" x14ac:dyDescent="0.6">
      <c r="B6" s="24"/>
      <c r="C6" s="25"/>
      <c r="D6" s="26"/>
    </row>
    <row r="7" spans="2:9" ht="15.6" x14ac:dyDescent="0.55000000000000004">
      <c r="B7" s="14" t="s">
        <v>10</v>
      </c>
      <c r="C7" s="15">
        <v>14.349</v>
      </c>
      <c r="D7" s="16" t="s">
        <v>0</v>
      </c>
    </row>
    <row r="8" spans="2:9" ht="15.6" x14ac:dyDescent="0.55000000000000004">
      <c r="B8" s="20" t="s">
        <v>11</v>
      </c>
      <c r="C8" s="18">
        <v>5.5389999999999997</v>
      </c>
      <c r="D8" s="19">
        <f>C7-C8</f>
        <v>8.81</v>
      </c>
    </row>
    <row r="9" spans="2:9" ht="15.6" x14ac:dyDescent="0.6">
      <c r="B9" s="7" t="s">
        <v>2</v>
      </c>
      <c r="C9" s="1">
        <v>3.5</v>
      </c>
      <c r="D9" s="8">
        <f>D8-C9</f>
        <v>5.3100000000000005</v>
      </c>
    </row>
    <row r="10" spans="2:9" ht="15.6" x14ac:dyDescent="0.6">
      <c r="B10" s="9" t="s">
        <v>3</v>
      </c>
      <c r="C10" s="4">
        <v>0.81</v>
      </c>
      <c r="D10" s="8">
        <f>D9-C10</f>
        <v>4.5</v>
      </c>
    </row>
    <row r="11" spans="2:9" ht="15.6" x14ac:dyDescent="0.6">
      <c r="B11" s="7" t="s">
        <v>8</v>
      </c>
      <c r="C11" s="1">
        <v>2.1</v>
      </c>
      <c r="D11" s="8">
        <f>D10-C11</f>
        <v>2.4</v>
      </c>
    </row>
    <row r="12" spans="2:9" ht="15.6" x14ac:dyDescent="0.6">
      <c r="B12" s="7" t="s">
        <v>5</v>
      </c>
      <c r="C12" s="1">
        <v>0.5</v>
      </c>
      <c r="D12" s="8">
        <f t="shared" ref="D12:D16" si="0">D11-C12</f>
        <v>1.9</v>
      </c>
    </row>
    <row r="13" spans="2:9" ht="15.6" x14ac:dyDescent="0.6">
      <c r="B13" s="10" t="s">
        <v>1</v>
      </c>
      <c r="C13" s="2">
        <v>0.25</v>
      </c>
      <c r="D13" s="8">
        <f t="shared" si="0"/>
        <v>1.65</v>
      </c>
    </row>
    <row r="14" spans="2:9" ht="15.6" x14ac:dyDescent="0.6">
      <c r="B14" s="7" t="s">
        <v>20</v>
      </c>
      <c r="C14" s="1">
        <v>1</v>
      </c>
      <c r="D14" s="8">
        <f t="shared" si="0"/>
        <v>0.64999999999999991</v>
      </c>
    </row>
    <row r="15" spans="2:9" ht="15.6" x14ac:dyDescent="0.6">
      <c r="B15" s="7" t="s">
        <v>4</v>
      </c>
      <c r="C15" s="1">
        <v>-3.9E-2</v>
      </c>
      <c r="D15" s="8">
        <f t="shared" si="0"/>
        <v>0.68899999999999995</v>
      </c>
    </row>
    <row r="16" spans="2:9" ht="15.9" thickBot="1" x14ac:dyDescent="0.65">
      <c r="B16" s="11" t="s">
        <v>22</v>
      </c>
      <c r="C16" s="12">
        <v>0.68899999999999995</v>
      </c>
      <c r="D16" s="13">
        <f t="shared" si="0"/>
        <v>0</v>
      </c>
    </row>
    <row r="17" spans="2:4" ht="15.9" thickBot="1" x14ac:dyDescent="0.65">
      <c r="B17" s="6"/>
      <c r="C17" s="6"/>
      <c r="D17" s="6"/>
    </row>
    <row r="18" spans="2:4" ht="15.55" customHeight="1" x14ac:dyDescent="0.55000000000000004">
      <c r="B18" s="21" t="s">
        <v>14</v>
      </c>
      <c r="C18" s="22"/>
      <c r="D18" s="23"/>
    </row>
    <row r="19" spans="2:4" ht="15" customHeight="1" thickBot="1" x14ac:dyDescent="0.6">
      <c r="B19" s="24"/>
      <c r="C19" s="25"/>
      <c r="D19" s="26"/>
    </row>
    <row r="20" spans="2:4" ht="15.6" x14ac:dyDescent="0.55000000000000004">
      <c r="B20" s="14" t="s">
        <v>10</v>
      </c>
      <c r="C20" s="15">
        <v>14.349</v>
      </c>
      <c r="D20" s="16" t="s">
        <v>0</v>
      </c>
    </row>
    <row r="21" spans="2:4" ht="15.6" x14ac:dyDescent="0.55000000000000004">
      <c r="B21" s="20" t="s">
        <v>11</v>
      </c>
      <c r="C21" s="18">
        <v>5.5389999999999997</v>
      </c>
      <c r="D21" s="19">
        <f>C20-C21</f>
        <v>8.81</v>
      </c>
    </row>
    <row r="22" spans="2:4" ht="15.6" x14ac:dyDescent="0.6">
      <c r="B22" s="7" t="s">
        <v>6</v>
      </c>
      <c r="C22" s="1">
        <v>3</v>
      </c>
      <c r="D22" s="8">
        <f>D21-C22</f>
        <v>5.8100000000000005</v>
      </c>
    </row>
    <row r="23" spans="2:4" ht="15.6" x14ac:dyDescent="0.6">
      <c r="B23" s="9" t="s">
        <v>7</v>
      </c>
      <c r="C23" s="4">
        <v>0.81</v>
      </c>
      <c r="D23" s="8">
        <f>D22-C23</f>
        <v>5</v>
      </c>
    </row>
    <row r="24" spans="2:4" ht="15.6" x14ac:dyDescent="0.6">
      <c r="B24" s="7" t="s">
        <v>17</v>
      </c>
      <c r="C24" s="1">
        <v>2.1</v>
      </c>
      <c r="D24" s="8">
        <f>D23-C24</f>
        <v>2.9</v>
      </c>
    </row>
    <row r="25" spans="2:4" ht="15.6" x14ac:dyDescent="0.6">
      <c r="B25" s="7" t="s">
        <v>5</v>
      </c>
      <c r="C25" s="1">
        <v>0.5</v>
      </c>
      <c r="D25" s="8">
        <f t="shared" ref="D25:D30" si="1">D24-C25</f>
        <v>2.4</v>
      </c>
    </row>
    <row r="26" spans="2:4" ht="15.6" x14ac:dyDescent="0.6">
      <c r="B26" s="7" t="s">
        <v>5</v>
      </c>
      <c r="C26" s="1">
        <v>0.5</v>
      </c>
      <c r="D26" s="8">
        <f t="shared" si="1"/>
        <v>1.9</v>
      </c>
    </row>
    <row r="27" spans="2:4" ht="15.6" x14ac:dyDescent="0.6">
      <c r="B27" s="10" t="s">
        <v>1</v>
      </c>
      <c r="C27" s="2">
        <v>0.25</v>
      </c>
      <c r="D27" s="8">
        <f t="shared" si="1"/>
        <v>1.65</v>
      </c>
    </row>
    <row r="28" spans="2:4" ht="15.6" x14ac:dyDescent="0.6">
      <c r="B28" s="7" t="s">
        <v>20</v>
      </c>
      <c r="C28" s="1">
        <v>1</v>
      </c>
      <c r="D28" s="8">
        <f t="shared" si="1"/>
        <v>0.64999999999999991</v>
      </c>
    </row>
    <row r="29" spans="2:4" ht="15.6" x14ac:dyDescent="0.6">
      <c r="B29" s="7" t="s">
        <v>4</v>
      </c>
      <c r="C29" s="1">
        <v>-3.9E-2</v>
      </c>
      <c r="D29" s="8">
        <f t="shared" si="1"/>
        <v>0.68899999999999995</v>
      </c>
    </row>
    <row r="30" spans="2:4" ht="15.9" thickBot="1" x14ac:dyDescent="0.65">
      <c r="B30" s="11" t="s">
        <v>21</v>
      </c>
      <c r="C30" s="12">
        <v>0.68899999999999995</v>
      </c>
      <c r="D30" s="13">
        <f t="shared" si="1"/>
        <v>0</v>
      </c>
    </row>
    <row r="31" spans="2:4" ht="14.7" thickBot="1" x14ac:dyDescent="0.6"/>
    <row r="32" spans="2:4" ht="15.55" customHeight="1" x14ac:dyDescent="0.55000000000000004">
      <c r="B32" s="21" t="s">
        <v>15</v>
      </c>
      <c r="C32" s="22"/>
      <c r="D32" s="23"/>
    </row>
    <row r="33" spans="2:4" ht="15" customHeight="1" thickBot="1" x14ac:dyDescent="0.6">
      <c r="B33" s="24"/>
      <c r="C33" s="25"/>
      <c r="D33" s="26"/>
    </row>
    <row r="34" spans="2:4" ht="15.6" x14ac:dyDescent="0.55000000000000004">
      <c r="B34" s="14" t="s">
        <v>10</v>
      </c>
      <c r="C34" s="15">
        <v>14.349</v>
      </c>
      <c r="D34" s="16" t="s">
        <v>0</v>
      </c>
    </row>
    <row r="35" spans="2:4" ht="15.6" x14ac:dyDescent="0.55000000000000004">
      <c r="B35" s="20" t="s">
        <v>11</v>
      </c>
      <c r="C35" s="18">
        <v>5.5389999999999997</v>
      </c>
      <c r="D35" s="19">
        <f>C34-C35</f>
        <v>8.81</v>
      </c>
    </row>
    <row r="36" spans="2:4" ht="15.6" x14ac:dyDescent="0.6">
      <c r="B36" s="7" t="s">
        <v>2</v>
      </c>
      <c r="C36" s="1">
        <v>3.5</v>
      </c>
      <c r="D36" s="19">
        <f>D35-C36</f>
        <v>5.3100000000000005</v>
      </c>
    </row>
    <row r="37" spans="2:4" ht="15.6" x14ac:dyDescent="0.6">
      <c r="B37" s="9" t="s">
        <v>3</v>
      </c>
      <c r="C37" s="4">
        <v>0.89800000000000002</v>
      </c>
      <c r="D37" s="19">
        <f t="shared" ref="D37:D45" si="2">D36-C37</f>
        <v>4.4120000000000008</v>
      </c>
    </row>
    <row r="38" spans="2:4" ht="15.6" x14ac:dyDescent="0.6">
      <c r="B38" s="7" t="s">
        <v>9</v>
      </c>
      <c r="C38" s="1">
        <v>0.5</v>
      </c>
      <c r="D38" s="19">
        <f t="shared" si="2"/>
        <v>3.9120000000000008</v>
      </c>
    </row>
    <row r="39" spans="2:4" ht="15.6" x14ac:dyDescent="0.6">
      <c r="B39" s="7" t="s">
        <v>5</v>
      </c>
      <c r="C39" s="1">
        <v>0.5</v>
      </c>
      <c r="D39" s="19">
        <f t="shared" si="2"/>
        <v>3.4120000000000008</v>
      </c>
    </row>
    <row r="40" spans="2:4" ht="15.6" x14ac:dyDescent="0.6">
      <c r="B40" s="10" t="s">
        <v>1</v>
      </c>
      <c r="C40" s="2">
        <v>0.25</v>
      </c>
      <c r="D40" s="19">
        <f t="shared" si="2"/>
        <v>3.1620000000000008</v>
      </c>
    </row>
    <row r="41" spans="2:4" ht="15.6" x14ac:dyDescent="0.6">
      <c r="B41" s="10" t="s">
        <v>18</v>
      </c>
      <c r="C41" s="2">
        <v>1</v>
      </c>
      <c r="D41" s="19">
        <f t="shared" si="2"/>
        <v>2.1620000000000008</v>
      </c>
    </row>
    <row r="42" spans="2:4" ht="15.6" x14ac:dyDescent="0.6">
      <c r="B42" s="10" t="s">
        <v>19</v>
      </c>
      <c r="C42" s="5">
        <v>0.51200000000000001</v>
      </c>
      <c r="D42" s="19">
        <f t="shared" si="2"/>
        <v>1.6500000000000008</v>
      </c>
    </row>
    <row r="43" spans="2:4" ht="15.6" x14ac:dyDescent="0.6">
      <c r="B43" s="7" t="s">
        <v>20</v>
      </c>
      <c r="C43" s="1">
        <v>1</v>
      </c>
      <c r="D43" s="19">
        <f t="shared" si="2"/>
        <v>0.6500000000000008</v>
      </c>
    </row>
    <row r="44" spans="2:4" ht="15.6" x14ac:dyDescent="0.6">
      <c r="B44" s="7" t="s">
        <v>4</v>
      </c>
      <c r="C44" s="1">
        <v>-3.9E-2</v>
      </c>
      <c r="D44" s="19">
        <f t="shared" si="2"/>
        <v>0.68900000000000083</v>
      </c>
    </row>
    <row r="45" spans="2:4" ht="15.9" thickBot="1" x14ac:dyDescent="0.65">
      <c r="B45" s="11" t="s">
        <v>22</v>
      </c>
      <c r="C45" s="12">
        <v>0.68899999999999995</v>
      </c>
      <c r="D45" s="30">
        <f t="shared" si="2"/>
        <v>8.8817841970012523E-16</v>
      </c>
    </row>
    <row r="46" spans="2:4" ht="14.7" thickBot="1" x14ac:dyDescent="0.6"/>
    <row r="47" spans="2:4" ht="15.55" customHeight="1" x14ac:dyDescent="0.55000000000000004">
      <c r="B47" s="21" t="s">
        <v>16</v>
      </c>
      <c r="C47" s="22"/>
      <c r="D47" s="23"/>
    </row>
    <row r="48" spans="2:4" ht="15" customHeight="1" thickBot="1" x14ac:dyDescent="0.6">
      <c r="B48" s="24"/>
      <c r="C48" s="25"/>
      <c r="D48" s="26"/>
    </row>
    <row r="49" spans="2:4" ht="15.6" x14ac:dyDescent="0.55000000000000004">
      <c r="B49" s="14" t="s">
        <v>10</v>
      </c>
      <c r="C49" s="15">
        <v>14.349</v>
      </c>
      <c r="D49" s="16" t="s">
        <v>0</v>
      </c>
    </row>
    <row r="50" spans="2:4" ht="15.6" x14ac:dyDescent="0.55000000000000004">
      <c r="B50" s="20" t="s">
        <v>11</v>
      </c>
      <c r="C50" s="18">
        <v>5.5389999999999997</v>
      </c>
      <c r="D50" s="19">
        <f>C49-C50</f>
        <v>8.81</v>
      </c>
    </row>
    <row r="51" spans="2:4" ht="15.6" x14ac:dyDescent="0.6">
      <c r="B51" s="7" t="s">
        <v>6</v>
      </c>
      <c r="C51" s="1">
        <v>3</v>
      </c>
      <c r="D51" s="8">
        <f>D50-C51</f>
        <v>5.8100000000000005</v>
      </c>
    </row>
    <row r="52" spans="2:4" ht="16" customHeight="1" x14ac:dyDescent="0.6">
      <c r="B52" s="9" t="s">
        <v>7</v>
      </c>
      <c r="C52" s="4">
        <v>0.39800000000000002</v>
      </c>
      <c r="D52" s="8">
        <f>D51-C52</f>
        <v>5.4120000000000008</v>
      </c>
    </row>
    <row r="53" spans="2:4" ht="15.6" x14ac:dyDescent="0.6">
      <c r="B53" s="7" t="s">
        <v>9</v>
      </c>
      <c r="C53" s="1">
        <v>0.5</v>
      </c>
      <c r="D53" s="8">
        <f t="shared" ref="D53:D62" si="3">D52-C53</f>
        <v>4.9120000000000008</v>
      </c>
    </row>
    <row r="54" spans="2:4" ht="15.6" x14ac:dyDescent="0.6">
      <c r="B54" s="7" t="s">
        <v>5</v>
      </c>
      <c r="C54" s="1">
        <v>0.5</v>
      </c>
      <c r="D54" s="8">
        <f t="shared" si="3"/>
        <v>4.4120000000000008</v>
      </c>
    </row>
    <row r="55" spans="2:4" ht="15.6" x14ac:dyDescent="0.6">
      <c r="B55" s="7" t="s">
        <v>5</v>
      </c>
      <c r="C55" s="1">
        <v>0.5</v>
      </c>
      <c r="D55" s="8">
        <f t="shared" si="3"/>
        <v>3.9120000000000008</v>
      </c>
    </row>
    <row r="56" spans="2:4" ht="15.6" x14ac:dyDescent="0.6">
      <c r="B56" s="7" t="s">
        <v>5</v>
      </c>
      <c r="C56" s="1">
        <v>0.5</v>
      </c>
      <c r="D56" s="8">
        <f t="shared" si="3"/>
        <v>3.4120000000000008</v>
      </c>
    </row>
    <row r="57" spans="2:4" ht="15.6" x14ac:dyDescent="0.6">
      <c r="B57" s="10" t="s">
        <v>1</v>
      </c>
      <c r="C57" s="2">
        <v>0.25</v>
      </c>
      <c r="D57" s="8">
        <f t="shared" si="3"/>
        <v>3.1620000000000008</v>
      </c>
    </row>
    <row r="58" spans="2:4" ht="15.6" x14ac:dyDescent="0.6">
      <c r="B58" s="10" t="s">
        <v>18</v>
      </c>
      <c r="C58" s="2">
        <v>1</v>
      </c>
      <c r="D58" s="8">
        <f t="shared" si="3"/>
        <v>2.1620000000000008</v>
      </c>
    </row>
    <row r="59" spans="2:4" ht="15.6" x14ac:dyDescent="0.6">
      <c r="B59" s="10" t="s">
        <v>19</v>
      </c>
      <c r="C59" s="5">
        <v>0.51200000000000001</v>
      </c>
      <c r="D59" s="8">
        <f t="shared" si="3"/>
        <v>1.6500000000000008</v>
      </c>
    </row>
    <row r="60" spans="2:4" ht="15.6" x14ac:dyDescent="0.6">
      <c r="B60" s="7" t="s">
        <v>20</v>
      </c>
      <c r="C60" s="1">
        <v>1</v>
      </c>
      <c r="D60" s="8">
        <f t="shared" si="3"/>
        <v>0.6500000000000008</v>
      </c>
    </row>
    <row r="61" spans="2:4" ht="15.6" x14ac:dyDescent="0.6">
      <c r="B61" s="7" t="s">
        <v>4</v>
      </c>
      <c r="C61" s="1">
        <v>-3.9E-2</v>
      </c>
      <c r="D61" s="8">
        <f t="shared" si="3"/>
        <v>0.68900000000000083</v>
      </c>
    </row>
    <row r="62" spans="2:4" ht="15.9" thickBot="1" x14ac:dyDescent="0.65">
      <c r="B62" s="11" t="s">
        <v>21</v>
      </c>
      <c r="C62" s="12">
        <v>0.68899999999999995</v>
      </c>
      <c r="D62" s="17">
        <f>D61-C62</f>
        <v>8.8817841970012523E-16</v>
      </c>
    </row>
  </sheetData>
  <mergeCells count="5">
    <mergeCell ref="B47:D48"/>
    <mergeCell ref="B2:D2"/>
    <mergeCell ref="B5:D6"/>
    <mergeCell ref="B18:D19"/>
    <mergeCell ref="B32:D3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Dieterich</dc:creator>
  <cp:lastModifiedBy>Matt Dieterich</cp:lastModifiedBy>
  <dcterms:created xsi:type="dcterms:W3CDTF">2021-10-26T04:19:16Z</dcterms:created>
  <dcterms:modified xsi:type="dcterms:W3CDTF">2021-11-18T22:29:40Z</dcterms:modified>
</cp:coreProperties>
</file>